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ile-01\Users$\Finance\ggutierrez\Documents\"/>
    </mc:Choice>
  </mc:AlternateContent>
  <xr:revisionPtr revIDLastSave="0" documentId="8_{F14391BE-67EF-4C5F-A64D-46DCBF78A28F}" xr6:coauthVersionLast="47" xr6:coauthVersionMax="47" xr10:uidLastSave="{00000000-0000-0000-0000-000000000000}"/>
  <bookViews>
    <workbookView xWindow="-28920" yWindow="4290" windowWidth="29040" windowHeight="15840" xr2:uid="{00000000-000D-0000-FFFF-FFFF00000000}"/>
  </bookViews>
  <sheets>
    <sheet name="Sheet1" sheetId="1" r:id="rId1"/>
    <sheet name="Sheet2" sheetId="2" r:id="rId2"/>
    <sheet name="Sheet3" sheetId="3" r:id="rId3"/>
  </sheets>
  <definedNames>
    <definedName name="_xlnm.Print_Area" localSheetId="0">Sheet1!$A$1:$G$56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G18" i="1"/>
  <c r="G14" i="1" l="1"/>
  <c r="G22" i="1" l="1"/>
  <c r="G21" i="1"/>
  <c r="G30" i="1" l="1"/>
  <c r="G24" i="1" l="1"/>
  <c r="G11" i="1"/>
  <c r="G38" i="1" l="1"/>
  <c r="G40" i="1" s="1"/>
  <c r="G32" i="1"/>
  <c r="G31" i="1"/>
  <c r="G29" i="1"/>
  <c r="G23" i="1"/>
  <c r="G20" i="1"/>
  <c r="G19" i="1"/>
  <c r="G17" i="1"/>
  <c r="G16" i="1"/>
  <c r="G15" i="1"/>
  <c r="G13" i="1"/>
  <c r="G12" i="1"/>
  <c r="G34" i="1" l="1"/>
  <c r="G25" i="1"/>
  <c r="G43" i="1" l="1"/>
</calcChain>
</file>

<file path=xl/sharedStrings.xml><?xml version="1.0" encoding="utf-8"?>
<sst xmlns="http://schemas.openxmlformats.org/spreadsheetml/2006/main" count="94" uniqueCount="68">
  <si>
    <t>ITEM NO.</t>
  </si>
  <si>
    <t>BID ITEM DESCRIPTION</t>
  </si>
  <si>
    <t xml:space="preserve">UNIT OF MEASURE </t>
  </si>
  <si>
    <t>APPROX. QUANTITIES</t>
  </si>
  <si>
    <t>UNIT BID PRICE</t>
  </si>
  <si>
    <t>AMOUNT</t>
  </si>
  <si>
    <t>L.S.</t>
  </si>
  <si>
    <t>L.F.</t>
  </si>
  <si>
    <t>EA.</t>
  </si>
  <si>
    <t>MOBILIZATION</t>
  </si>
  <si>
    <t>It is further agreed that quantities of work to be done and materials to be furnished may be increased and diminished as may be considered necessary, in the opinion of the Engineer, to complete the work as fully as planned and contemplated, and that all quantities of work, whether increased or diminished, shall be performed at the unit price set forth herein.</t>
  </si>
  <si>
    <t>Contractor is responsible for verification of all bid items and quantities.</t>
  </si>
  <si>
    <t>Contractor is responsible for notifying Engineer of any missing items from Bid. If no notification is given, it will be assumed that the missing items are included in the total bid price.</t>
  </si>
  <si>
    <t>The work to be done shall be accepted when fully completed in a manner entirely satisfactory to the Owner. The contractor is responsible to maintain through access and appropriate traffic control devises at all times.</t>
  </si>
  <si>
    <t>The undersigned certifies that they have carefully checked the bid prices contained in the proposal and is entirely satisfied that they are correct and final.</t>
  </si>
  <si>
    <t>BIDDER: __________________________</t>
  </si>
  <si>
    <t>BY: ________________________________</t>
  </si>
  <si>
    <t>BUSINESS ADDRESS:</t>
  </si>
  <si>
    <t>_________________________________</t>
  </si>
  <si>
    <t>DATE: ____________________________</t>
  </si>
  <si>
    <t>TOTAL BID</t>
  </si>
  <si>
    <t>DATE:</t>
  </si>
  <si>
    <t>BID SUBMITTAL</t>
  </si>
  <si>
    <t>CONTRACTOR STATEMENT OF TOTAL CONSTRUCTION DURATION __________ DAYS</t>
  </si>
  <si>
    <t>____________ @ 4:00 P.M. C.S.T.</t>
  </si>
  <si>
    <t>TO:  CITY OF NEW BRAUNFELS</t>
  </si>
  <si>
    <t>100-6002</t>
  </si>
  <si>
    <t>110-6001</t>
  </si>
  <si>
    <t>531-6002</t>
  </si>
  <si>
    <t>260-6079</t>
  </si>
  <si>
    <t>420-6043</t>
  </si>
  <si>
    <t>529-6002</t>
  </si>
  <si>
    <t>666-6342</t>
  </si>
  <si>
    <t>160-6003</t>
  </si>
  <si>
    <t>462-6003</t>
  </si>
  <si>
    <t>104-6015</t>
  </si>
  <si>
    <t>132-6003</t>
  </si>
  <si>
    <t>SITE GRUBING</t>
  </si>
  <si>
    <t>EXCAVATION</t>
  </si>
  <si>
    <t>PROPOSED CONCRETE TRAIL 5" THICK</t>
  </si>
  <si>
    <t>6" FLEXBASE</t>
  </si>
  <si>
    <t>TRAIL TOE DOWNS</t>
  </si>
  <si>
    <t>CONC CURB (TY II)</t>
  </si>
  <si>
    <t>PAVEMENT MARKINGS</t>
  </si>
  <si>
    <t>FINE GRADING</t>
  </si>
  <si>
    <t>CONC BOX CULV (4 FT X 2 FT)</t>
  </si>
  <si>
    <t>REMOVING CONCRETE (SIDEWALK)</t>
  </si>
  <si>
    <t>EMBANKMENT</t>
  </si>
  <si>
    <t>STA</t>
  </si>
  <si>
    <t>CY</t>
  </si>
  <si>
    <t>SY</t>
  </si>
  <si>
    <t>LF</t>
  </si>
  <si>
    <t>INSURANCE &amp; BOND</t>
  </si>
  <si>
    <t>SW3P PLAN</t>
  </si>
  <si>
    <t>LS</t>
  </si>
  <si>
    <t>SUBTOTAL</t>
  </si>
  <si>
    <t>TRAIL AMENITIES</t>
  </si>
  <si>
    <t>STAMPED FLAGSTONE CONC PAVING</t>
  </si>
  <si>
    <t xml:space="preserve">REST AREA LIMESTONE BOULDER SEATS </t>
  </si>
  <si>
    <t>DOG WASTE STATION</t>
  </si>
  <si>
    <t>TRASH-RECYCLE RECEPTACLES</t>
  </si>
  <si>
    <t>SIGNAGE PACKAGE</t>
  </si>
  <si>
    <t>TRAIL LANDSCAPING</t>
  </si>
  <si>
    <t>SEEDING (COVER DISTURBED AREAS AFTER CONSTRUCTION)</t>
  </si>
  <si>
    <t>TREE PROTECTION</t>
  </si>
  <si>
    <t xml:space="preserve">SUBTOTAL </t>
  </si>
  <si>
    <t>FOR: ALLIGATOR CREEK TRAIL - WEST</t>
  </si>
  <si>
    <t>Allowance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</si>
</sst>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0" x14ac:knownFonts="1">
    <font>
      <sz val="10"/>
      <name val="Arial"/>
    </font>
    <font>
      <sz val="8"/>
      <name val="Arial"/>
      <family val="2"/>
    </font>
    <font>
      <sz val="11"/>
      <name val="Calibri"/>
      <family val="2"/>
    </font>
    <font>
      <sz val="11"/>
      <name val="Calibri"/>
      <family val="2"/>
      <scheme val="minor"/>
    </font>
    <font>
      <b/>
      <sz val="11"/>
      <name val="Calibri"/>
      <family val="2"/>
      <scheme val="minor"/>
    </font>
    <font>
      <b/>
      <u/>
      <sz val="11"/>
      <name val="Calibri"/>
      <family val="2"/>
      <scheme val="minor"/>
    </font>
    <font>
      <sz val="10"/>
      <name val="Arial"/>
      <family val="2"/>
    </font>
    <font>
      <sz val="10"/>
      <name val="Calibri"/>
      <family val="2"/>
      <scheme val="minor"/>
    </font>
    <font>
      <b/>
      <sz val="12"/>
      <name val="Calibri"/>
      <family val="2"/>
      <scheme val="minor"/>
    </font>
    <font>
      <sz val="10"/>
      <color rgb="FF000000"/>
      <name val="Calibri"/>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right/>
      <top style="thin">
        <color indexed="64"/>
      </top>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3"/>
      </right>
      <top style="thin">
        <color indexed="63"/>
      </top>
      <bottom/>
      <diagonal/>
    </border>
  </borders>
  <cellStyleXfs count="2">
    <xf numFmtId="0" fontId="0" fillId="0" borderId="0"/>
    <xf numFmtId="0" fontId="6" fillId="0" borderId="0"/>
  </cellStyleXfs>
  <cellXfs count="66">
    <xf numFmtId="0" fontId="0" fillId="0" borderId="0" xfId="0"/>
    <xf numFmtId="0" fontId="3" fillId="0" borderId="0" xfId="0" applyFont="1"/>
    <xf numFmtId="0" fontId="3" fillId="0" borderId="0" xfId="0" applyFont="1" applyAlignment="1">
      <alignment wrapText="1"/>
    </xf>
    <xf numFmtId="44" fontId="3" fillId="0" borderId="0" xfId="0" applyNumberFormat="1" applyFont="1"/>
    <xf numFmtId="49" fontId="3" fillId="0" borderId="0" xfId="0" applyNumberFormat="1" applyFont="1" applyAlignment="1">
      <alignment wrapText="1"/>
    </xf>
    <xf numFmtId="3" fontId="3" fillId="0" borderId="1" xfId="0" applyNumberFormat="1" applyFont="1" applyBorder="1" applyAlignment="1">
      <alignment horizontal="center"/>
    </xf>
    <xf numFmtId="44" fontId="3" fillId="0" borderId="1" xfId="0" applyNumberFormat="1" applyFont="1" applyBorder="1"/>
    <xf numFmtId="0" fontId="4" fillId="0" borderId="0" xfId="0" applyFont="1"/>
    <xf numFmtId="44" fontId="3" fillId="0" borderId="4" xfId="0" applyNumberFormat="1" applyFont="1" applyBorder="1"/>
    <xf numFmtId="44" fontId="3" fillId="0" borderId="5" xfId="0" applyNumberFormat="1" applyFont="1" applyBorder="1"/>
    <xf numFmtId="0" fontId="3" fillId="0" borderId="6" xfId="0" applyFont="1" applyBorder="1" applyAlignment="1">
      <alignment horizontal="center"/>
    </xf>
    <xf numFmtId="0" fontId="4" fillId="2" borderId="2" xfId="0" applyFont="1" applyFill="1" applyBorder="1" applyAlignment="1">
      <alignment horizontal="center" wrapText="1"/>
    </xf>
    <xf numFmtId="3" fontId="4" fillId="2" borderId="2" xfId="0" applyNumberFormat="1" applyFont="1" applyFill="1" applyBorder="1" applyAlignment="1">
      <alignment horizontal="center" wrapText="1"/>
    </xf>
    <xf numFmtId="44" fontId="4" fillId="2" borderId="2" xfId="0" applyNumberFormat="1" applyFont="1" applyFill="1" applyBorder="1" applyAlignment="1">
      <alignment horizontal="center" wrapText="1"/>
    </xf>
    <xf numFmtId="0" fontId="3" fillId="0" borderId="0" xfId="0" applyFont="1" applyAlignment="1">
      <alignment horizontal="center"/>
    </xf>
    <xf numFmtId="7" fontId="3" fillId="0" borderId="1" xfId="0" applyNumberFormat="1" applyFont="1" applyBorder="1"/>
    <xf numFmtId="0" fontId="3" fillId="0" borderId="6" xfId="0" applyFont="1" applyBorder="1" applyAlignment="1">
      <alignment wrapText="1"/>
    </xf>
    <xf numFmtId="44" fontId="4" fillId="0" borderId="6" xfId="0" applyNumberFormat="1" applyFont="1" applyBorder="1"/>
    <xf numFmtId="0" fontId="7" fillId="0" borderId="4" xfId="1" applyFont="1" applyBorder="1" applyAlignment="1">
      <alignment horizontal="center" vertical="center"/>
    </xf>
    <xf numFmtId="3" fontId="3" fillId="0" borderId="4" xfId="0" applyNumberFormat="1" applyFont="1" applyBorder="1" applyAlignment="1">
      <alignment horizontal="center"/>
    </xf>
    <xf numFmtId="3" fontId="3" fillId="0" borderId="0" xfId="0" applyNumberFormat="1" applyFont="1" applyAlignment="1">
      <alignment horizontal="center"/>
    </xf>
    <xf numFmtId="44" fontId="4" fillId="0" borderId="0" xfId="0" applyNumberFormat="1" applyFont="1" applyAlignment="1">
      <alignment horizontal="center"/>
    </xf>
    <xf numFmtId="0" fontId="8" fillId="0" borderId="0" xfId="0" applyFont="1"/>
    <xf numFmtId="0" fontId="8" fillId="0" borderId="0" xfId="0" applyFont="1" applyAlignment="1">
      <alignment wrapText="1"/>
    </xf>
    <xf numFmtId="3" fontId="8" fillId="0" borderId="0" xfId="0" applyNumberFormat="1" applyFont="1" applyAlignment="1">
      <alignment horizontal="center"/>
    </xf>
    <xf numFmtId="44" fontId="8" fillId="0" borderId="0" xfId="0" applyNumberFormat="1" applyFont="1" applyAlignment="1">
      <alignment horizontal="right"/>
    </xf>
    <xf numFmtId="44" fontId="8" fillId="0" borderId="0" xfId="0" applyNumberFormat="1" applyFont="1"/>
    <xf numFmtId="44" fontId="4" fillId="0" borderId="0" xfId="0" applyNumberFormat="1" applyFont="1"/>
    <xf numFmtId="0" fontId="3" fillId="0" borderId="4" xfId="0" applyFont="1" applyBorder="1" applyAlignment="1">
      <alignment horizontal="left" wrapText="1"/>
    </xf>
    <xf numFmtId="3" fontId="3" fillId="0" borderId="13" xfId="0" applyNumberFormat="1" applyFont="1" applyBorder="1" applyAlignment="1">
      <alignment horizontal="center"/>
    </xf>
    <xf numFmtId="0" fontId="7" fillId="0" borderId="4" xfId="0" applyFont="1" applyBorder="1"/>
    <xf numFmtId="0" fontId="7" fillId="0" borderId="4" xfId="0" applyFont="1" applyBorder="1" applyAlignment="1">
      <alignment horizontal="center"/>
    </xf>
    <xf numFmtId="7" fontId="7" fillId="0" borderId="1" xfId="0" applyNumberFormat="1" applyFont="1" applyBorder="1"/>
    <xf numFmtId="44" fontId="7" fillId="0" borderId="1" xfId="0" applyNumberFormat="1" applyFont="1" applyBorder="1"/>
    <xf numFmtId="44" fontId="7" fillId="0" borderId="5" xfId="0" applyNumberFormat="1" applyFont="1" applyBorder="1"/>
    <xf numFmtId="3" fontId="7" fillId="0" borderId="1" xfId="0" applyNumberFormat="1" applyFont="1" applyBorder="1" applyAlignment="1">
      <alignment horizontal="center"/>
    </xf>
    <xf numFmtId="0" fontId="9" fillId="0" borderId="4" xfId="0" applyFont="1" applyBorder="1" applyAlignment="1">
      <alignment vertical="center"/>
    </xf>
    <xf numFmtId="0" fontId="7" fillId="0" borderId="1" xfId="0" applyFont="1" applyBorder="1" applyAlignment="1">
      <alignment horizontal="center"/>
    </xf>
    <xf numFmtId="0" fontId="9" fillId="0" borderId="0" xfId="0" applyFont="1" applyAlignment="1">
      <alignment horizontal="left" vertical="center"/>
    </xf>
    <xf numFmtId="0" fontId="7" fillId="0" borderId="0" xfId="1" applyFont="1" applyAlignment="1">
      <alignment horizontal="center" vertical="center"/>
    </xf>
    <xf numFmtId="0" fontId="4" fillId="2" borderId="4" xfId="0" applyFont="1" applyFill="1" applyBorder="1" applyAlignment="1">
      <alignment horizontal="center" wrapText="1"/>
    </xf>
    <xf numFmtId="3" fontId="4" fillId="2" borderId="4" xfId="0" applyNumberFormat="1" applyFont="1" applyFill="1" applyBorder="1" applyAlignment="1">
      <alignment horizontal="center" wrapText="1"/>
    </xf>
    <xf numFmtId="44" fontId="4" fillId="2" borderId="4" xfId="0" applyNumberFormat="1" applyFont="1" applyFill="1" applyBorder="1" applyAlignment="1">
      <alignment horizontal="center" wrapText="1"/>
    </xf>
    <xf numFmtId="0" fontId="7" fillId="0" borderId="0" xfId="0" applyFont="1" applyAlignment="1">
      <alignment horizontal="center"/>
    </xf>
    <xf numFmtId="0" fontId="7" fillId="0" borderId="2" xfId="0" applyFont="1" applyBorder="1" applyAlignment="1">
      <alignment horizontal="center"/>
    </xf>
    <xf numFmtId="0" fontId="7" fillId="0" borderId="2" xfId="1" applyFont="1" applyBorder="1" applyAlignment="1">
      <alignment horizontal="center" vertical="center"/>
    </xf>
    <xf numFmtId="3" fontId="3" fillId="0" borderId="2" xfId="0" applyNumberFormat="1" applyFont="1" applyBorder="1" applyAlignment="1">
      <alignment horizontal="center"/>
    </xf>
    <xf numFmtId="44" fontId="3" fillId="0" borderId="2" xfId="0" applyNumberFormat="1" applyFont="1" applyBorder="1"/>
    <xf numFmtId="0" fontId="2" fillId="0" borderId="3" xfId="0" applyFont="1" applyBorder="1" applyAlignment="1">
      <alignment vertical="center" wrapText="1"/>
    </xf>
    <xf numFmtId="0" fontId="4" fillId="0" borderId="0" xfId="0" applyFont="1" applyAlignment="1">
      <alignment horizontal="left"/>
    </xf>
    <xf numFmtId="0" fontId="3" fillId="0" borderId="0" xfId="0" applyFont="1" applyAlignment="1">
      <alignment horizontal="left"/>
    </xf>
    <xf numFmtId="0" fontId="4" fillId="2" borderId="4" xfId="0" applyFont="1" applyFill="1" applyBorder="1" applyAlignment="1">
      <alignment horizontal="center" wrapText="1"/>
    </xf>
    <xf numFmtId="0" fontId="9" fillId="0" borderId="4" xfId="0" applyFont="1" applyBorder="1" applyAlignment="1">
      <alignment horizontal="left" vertical="center"/>
    </xf>
    <xf numFmtId="0" fontId="7" fillId="0" borderId="12" xfId="0" applyFont="1" applyBorder="1" applyAlignment="1">
      <alignment horizontal="left" wrapText="1"/>
    </xf>
    <xf numFmtId="0" fontId="7" fillId="0" borderId="11" xfId="0" applyFont="1" applyBorder="1" applyAlignment="1">
      <alignment horizontal="left" wrapText="1"/>
    </xf>
    <xf numFmtId="0" fontId="2" fillId="0" borderId="0" xfId="0" applyFont="1" applyAlignment="1">
      <alignment horizontal="left" vertical="center" wrapText="1"/>
    </xf>
    <xf numFmtId="0" fontId="2" fillId="0" borderId="0" xfId="0" applyFont="1" applyAlignment="1">
      <alignment horizontal="justify" vertical="center" wrapText="1"/>
    </xf>
    <xf numFmtId="0" fontId="7" fillId="0" borderId="2" xfId="1" applyFont="1" applyBorder="1" applyAlignment="1">
      <alignment horizontal="left" vertical="center" wrapText="1"/>
    </xf>
    <xf numFmtId="0" fontId="7" fillId="0" borderId="7" xfId="0" applyFont="1" applyBorder="1" applyAlignment="1">
      <alignment horizontal="left" wrapText="1"/>
    </xf>
    <xf numFmtId="0" fontId="7" fillId="0" borderId="8" xfId="0" applyFont="1" applyBorder="1" applyAlignment="1">
      <alignment horizontal="left" wrapText="1"/>
    </xf>
    <xf numFmtId="0" fontId="5" fillId="0" borderId="0" xfId="0" applyFont="1" applyAlignment="1">
      <alignment horizontal="left"/>
    </xf>
    <xf numFmtId="0" fontId="7" fillId="0" borderId="4" xfId="1" applyFont="1" applyBorder="1" applyAlignment="1">
      <alignment horizontal="left" vertical="center" wrapText="1"/>
    </xf>
    <xf numFmtId="44" fontId="4" fillId="0" borderId="6" xfId="0" applyNumberFormat="1" applyFont="1" applyBorder="1" applyAlignment="1">
      <alignment horizontal="right"/>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0" borderId="4" xfId="0" applyFont="1" applyBorder="1" applyAlignment="1">
      <alignment horizontal="left"/>
    </xf>
  </cellXfs>
  <cellStyles count="2">
    <cellStyle name="Normal" xfId="0" builtinId="0"/>
    <cellStyle name="Normal 2" xfId="1" xr:uid="{5EC08DF8-80D6-4613-8FDD-B5ACE1F0F7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view="pageBreakPreview" topLeftCell="A27" zoomScaleNormal="100" zoomScaleSheetLayoutView="100" workbookViewId="0">
      <selection activeCell="G30" sqref="G30"/>
    </sheetView>
  </sheetViews>
  <sheetFormatPr defaultColWidth="8.85546875" defaultRowHeight="15" x14ac:dyDescent="0.25"/>
  <cols>
    <col min="1" max="1" width="8.42578125" style="1" customWidth="1"/>
    <col min="2" max="2" width="7.140625" style="1" customWidth="1"/>
    <col min="3" max="3" width="39.5703125" style="2" customWidth="1"/>
    <col min="4" max="4" width="9.42578125" style="1" customWidth="1"/>
    <col min="5" max="5" width="11.5703125" style="20" customWidth="1"/>
    <col min="6" max="6" width="10.5703125" style="3" customWidth="1"/>
    <col min="7" max="7" width="13" style="3" customWidth="1"/>
    <col min="8" max="16384" width="8.85546875" style="1"/>
  </cols>
  <sheetData>
    <row r="1" spans="1:14" x14ac:dyDescent="0.25">
      <c r="A1" s="49" t="s">
        <v>25</v>
      </c>
      <c r="B1" s="50"/>
      <c r="C1" s="50"/>
    </row>
    <row r="3" spans="1:14" x14ac:dyDescent="0.25">
      <c r="A3" s="50" t="s">
        <v>66</v>
      </c>
      <c r="B3" s="50"/>
      <c r="C3" s="50"/>
    </row>
    <row r="4" spans="1:14" ht="15.6" customHeight="1" x14ac:dyDescent="0.25">
      <c r="A4" s="50"/>
      <c r="B4" s="50"/>
      <c r="C4" s="50"/>
      <c r="D4" s="50"/>
      <c r="E4" s="50"/>
    </row>
    <row r="5" spans="1:14" x14ac:dyDescent="0.25">
      <c r="A5" s="50" t="s">
        <v>22</v>
      </c>
      <c r="B5" s="50"/>
    </row>
    <row r="6" spans="1:14" x14ac:dyDescent="0.25">
      <c r="A6" s="50" t="s">
        <v>21</v>
      </c>
      <c r="B6" s="50"/>
      <c r="C6" s="2" t="s">
        <v>24</v>
      </c>
    </row>
    <row r="7" spans="1:14" x14ac:dyDescent="0.25">
      <c r="C7" s="4"/>
    </row>
    <row r="8" spans="1:14" x14ac:dyDescent="0.25">
      <c r="A8" s="48"/>
      <c r="B8" s="48"/>
      <c r="C8" s="48"/>
      <c r="D8" s="48"/>
      <c r="E8" s="48"/>
      <c r="F8" s="48"/>
      <c r="G8" s="48"/>
    </row>
    <row r="9" spans="1:14" ht="45" x14ac:dyDescent="0.25">
      <c r="A9" s="11" t="s">
        <v>0</v>
      </c>
      <c r="B9" s="63" t="s">
        <v>1</v>
      </c>
      <c r="C9" s="64"/>
      <c r="D9" s="11" t="s">
        <v>2</v>
      </c>
      <c r="E9" s="12" t="s">
        <v>3</v>
      </c>
      <c r="F9" s="13" t="s">
        <v>4</v>
      </c>
      <c r="G9" s="13" t="s">
        <v>5</v>
      </c>
    </row>
    <row r="10" spans="1:14" x14ac:dyDescent="0.25">
      <c r="A10" s="65"/>
      <c r="B10" s="65"/>
      <c r="C10" s="65"/>
      <c r="D10" s="29"/>
      <c r="E10" s="5"/>
      <c r="F10" s="15"/>
      <c r="G10" s="6"/>
    </row>
    <row r="11" spans="1:14" x14ac:dyDescent="0.25">
      <c r="A11" s="30" t="s">
        <v>26</v>
      </c>
      <c r="B11" s="52" t="s">
        <v>37</v>
      </c>
      <c r="C11" s="52"/>
      <c r="D11" s="31" t="s">
        <v>48</v>
      </c>
      <c r="E11" s="35">
        <v>63</v>
      </c>
      <c r="F11" s="32"/>
      <c r="G11" s="33">
        <f>E11*F11</f>
        <v>0</v>
      </c>
    </row>
    <row r="12" spans="1:14" x14ac:dyDescent="0.25">
      <c r="A12" s="30" t="s">
        <v>27</v>
      </c>
      <c r="B12" s="52" t="s">
        <v>38</v>
      </c>
      <c r="C12" s="52"/>
      <c r="D12" s="31" t="s">
        <v>49</v>
      </c>
      <c r="E12" s="35">
        <v>3396</v>
      </c>
      <c r="F12" s="33"/>
      <c r="G12" s="33">
        <f t="shared" ref="G12:G24" si="0">E12*F12</f>
        <v>0</v>
      </c>
    </row>
    <row r="13" spans="1:14" ht="36" customHeight="1" x14ac:dyDescent="0.25">
      <c r="A13" s="30" t="s">
        <v>28</v>
      </c>
      <c r="B13" s="52" t="s">
        <v>39</v>
      </c>
      <c r="C13" s="52"/>
      <c r="D13" s="31" t="s">
        <v>50</v>
      </c>
      <c r="E13" s="35">
        <v>7014</v>
      </c>
      <c r="F13" s="33"/>
      <c r="G13" s="33">
        <f t="shared" si="0"/>
        <v>0</v>
      </c>
    </row>
    <row r="14" spans="1:14" ht="15" customHeight="1" x14ac:dyDescent="0.25">
      <c r="A14" s="30" t="s">
        <v>29</v>
      </c>
      <c r="B14" s="52" t="s">
        <v>40</v>
      </c>
      <c r="C14" s="52"/>
      <c r="D14" s="31" t="s">
        <v>50</v>
      </c>
      <c r="E14" s="35">
        <v>7014</v>
      </c>
      <c r="F14" s="34"/>
      <c r="G14" s="33">
        <f t="shared" si="0"/>
        <v>0</v>
      </c>
      <c r="N14" s="35"/>
    </row>
    <row r="15" spans="1:14" ht="15" customHeight="1" x14ac:dyDescent="0.25">
      <c r="A15" s="30" t="s">
        <v>30</v>
      </c>
      <c r="B15" s="52" t="s">
        <v>41</v>
      </c>
      <c r="C15" s="52"/>
      <c r="D15" s="31" t="s">
        <v>49</v>
      </c>
      <c r="E15" s="35">
        <v>182</v>
      </c>
      <c r="F15" s="34"/>
      <c r="G15" s="33">
        <f t="shared" si="0"/>
        <v>0</v>
      </c>
    </row>
    <row r="16" spans="1:14" ht="15" customHeight="1" x14ac:dyDescent="0.25">
      <c r="A16" s="30" t="s">
        <v>31</v>
      </c>
      <c r="B16" s="52" t="s">
        <v>42</v>
      </c>
      <c r="C16" s="52"/>
      <c r="D16" s="31" t="s">
        <v>51</v>
      </c>
      <c r="E16" s="35">
        <v>56</v>
      </c>
      <c r="F16" s="34"/>
      <c r="G16" s="33">
        <f t="shared" si="0"/>
        <v>0</v>
      </c>
    </row>
    <row r="17" spans="1:7" ht="15" customHeight="1" x14ac:dyDescent="0.25">
      <c r="A17" s="30" t="s">
        <v>32</v>
      </c>
      <c r="B17" s="52" t="s">
        <v>43</v>
      </c>
      <c r="C17" s="52"/>
      <c r="D17" s="31" t="s">
        <v>51</v>
      </c>
      <c r="E17" s="35">
        <v>6313</v>
      </c>
      <c r="F17" s="33"/>
      <c r="G17" s="33">
        <f t="shared" si="0"/>
        <v>0</v>
      </c>
    </row>
    <row r="18" spans="1:7" ht="15" customHeight="1" x14ac:dyDescent="0.25">
      <c r="A18" s="30" t="s">
        <v>33</v>
      </c>
      <c r="B18" s="52" t="s">
        <v>44</v>
      </c>
      <c r="C18" s="52"/>
      <c r="D18" s="31" t="s">
        <v>50</v>
      </c>
      <c r="E18" s="35">
        <v>5094</v>
      </c>
      <c r="F18" s="33"/>
      <c r="G18" s="33">
        <f t="shared" si="0"/>
        <v>0</v>
      </c>
    </row>
    <row r="19" spans="1:7" ht="15" customHeight="1" x14ac:dyDescent="0.25">
      <c r="A19" s="30" t="s">
        <v>34</v>
      </c>
      <c r="B19" s="52" t="s">
        <v>45</v>
      </c>
      <c r="C19" s="52"/>
      <c r="D19" s="31" t="s">
        <v>51</v>
      </c>
      <c r="E19" s="35">
        <v>195</v>
      </c>
      <c r="F19" s="33"/>
      <c r="G19" s="33">
        <f t="shared" si="0"/>
        <v>0</v>
      </c>
    </row>
    <row r="20" spans="1:7" ht="15" customHeight="1" x14ac:dyDescent="0.25">
      <c r="A20" s="30" t="s">
        <v>35</v>
      </c>
      <c r="B20" s="52" t="s">
        <v>46</v>
      </c>
      <c r="C20" s="52"/>
      <c r="D20" s="31" t="s">
        <v>50</v>
      </c>
      <c r="E20" s="35">
        <v>74</v>
      </c>
      <c r="F20" s="33"/>
      <c r="G20" s="33">
        <f t="shared" si="0"/>
        <v>0</v>
      </c>
    </row>
    <row r="21" spans="1:7" ht="15" customHeight="1" x14ac:dyDescent="0.25">
      <c r="A21" s="30" t="s">
        <v>36</v>
      </c>
      <c r="B21" s="36" t="s">
        <v>47</v>
      </c>
      <c r="C21" s="28"/>
      <c r="D21" s="31" t="s">
        <v>49</v>
      </c>
      <c r="E21" s="35">
        <v>268</v>
      </c>
      <c r="F21" s="6"/>
      <c r="G21" s="6">
        <f t="shared" si="0"/>
        <v>0</v>
      </c>
    </row>
    <row r="22" spans="1:7" ht="15" customHeight="1" x14ac:dyDescent="0.25">
      <c r="A22" s="37"/>
      <c r="B22" s="53" t="s">
        <v>9</v>
      </c>
      <c r="C22" s="54"/>
      <c r="D22" s="37" t="s">
        <v>54</v>
      </c>
      <c r="E22" s="35">
        <v>1</v>
      </c>
      <c r="F22" s="33"/>
      <c r="G22" s="6">
        <f t="shared" si="0"/>
        <v>0</v>
      </c>
    </row>
    <row r="23" spans="1:7" ht="15" customHeight="1" x14ac:dyDescent="0.25">
      <c r="A23" s="37"/>
      <c r="B23" s="58" t="s">
        <v>52</v>
      </c>
      <c r="C23" s="59"/>
      <c r="D23" s="37" t="s">
        <v>54</v>
      </c>
      <c r="E23" s="35">
        <v>1</v>
      </c>
      <c r="F23" s="33"/>
      <c r="G23" s="6">
        <f t="shared" si="0"/>
        <v>0</v>
      </c>
    </row>
    <row r="24" spans="1:7" ht="15" customHeight="1" x14ac:dyDescent="0.25">
      <c r="A24" s="37"/>
      <c r="B24" s="58" t="s">
        <v>53</v>
      </c>
      <c r="C24" s="59"/>
      <c r="D24" s="37" t="s">
        <v>54</v>
      </c>
      <c r="E24" s="35">
        <v>1</v>
      </c>
      <c r="F24" s="33"/>
      <c r="G24" s="6">
        <f t="shared" si="0"/>
        <v>0</v>
      </c>
    </row>
    <row r="25" spans="1:7" ht="15" customHeight="1" x14ac:dyDescent="0.25">
      <c r="A25" s="10"/>
      <c r="B25" s="10"/>
      <c r="C25" s="16"/>
      <c r="D25" s="62" t="s">
        <v>55</v>
      </c>
      <c r="E25" s="62"/>
      <c r="F25" s="62"/>
      <c r="G25" s="17">
        <f>SUM(G10:G24)</f>
        <v>0</v>
      </c>
    </row>
    <row r="26" spans="1:7" ht="15" customHeight="1" x14ac:dyDescent="0.25">
      <c r="A26" s="14"/>
      <c r="B26" s="14"/>
      <c r="D26" s="21"/>
      <c r="E26" s="21"/>
      <c r="F26" s="21"/>
      <c r="G26" s="27"/>
    </row>
    <row r="27" spans="1:7" ht="15" customHeight="1" x14ac:dyDescent="0.25">
      <c r="A27" s="7" t="s">
        <v>56</v>
      </c>
      <c r="B27" s="7"/>
    </row>
    <row r="28" spans="1:7" ht="15" customHeight="1" x14ac:dyDescent="0.25">
      <c r="A28" s="40" t="s">
        <v>0</v>
      </c>
      <c r="B28" s="51" t="s">
        <v>1</v>
      </c>
      <c r="C28" s="51"/>
      <c r="D28" s="40" t="s">
        <v>2</v>
      </c>
      <c r="E28" s="41" t="s">
        <v>3</v>
      </c>
      <c r="F28" s="42" t="s">
        <v>4</v>
      </c>
      <c r="G28" s="42" t="s">
        <v>5</v>
      </c>
    </row>
    <row r="29" spans="1:7" ht="18" customHeight="1" x14ac:dyDescent="0.25">
      <c r="A29" s="31">
        <v>1</v>
      </c>
      <c r="B29" s="52" t="s">
        <v>57</v>
      </c>
      <c r="C29" s="52"/>
      <c r="D29" s="18" t="s">
        <v>6</v>
      </c>
      <c r="E29" s="19">
        <v>1</v>
      </c>
      <c r="F29" s="8"/>
      <c r="G29" s="8">
        <f>E29*F29</f>
        <v>0</v>
      </c>
    </row>
    <row r="30" spans="1:7" ht="18" customHeight="1" x14ac:dyDescent="0.25">
      <c r="A30" s="31">
        <v>2</v>
      </c>
      <c r="B30" s="52" t="s">
        <v>58</v>
      </c>
      <c r="C30" s="52"/>
      <c r="D30" s="18" t="s">
        <v>7</v>
      </c>
      <c r="E30" s="19">
        <v>3133</v>
      </c>
      <c r="F30" s="8"/>
      <c r="G30" s="8">
        <f>E30*F30</f>
        <v>0</v>
      </c>
    </row>
    <row r="31" spans="1:7" ht="18" customHeight="1" x14ac:dyDescent="0.25">
      <c r="A31" s="31">
        <v>3</v>
      </c>
      <c r="B31" s="52" t="s">
        <v>59</v>
      </c>
      <c r="C31" s="52"/>
      <c r="D31" s="18" t="s">
        <v>8</v>
      </c>
      <c r="E31" s="19">
        <v>15</v>
      </c>
      <c r="F31" s="8"/>
      <c r="G31" s="8">
        <f t="shared" ref="G31:G32" si="1">E31*F31</f>
        <v>0</v>
      </c>
    </row>
    <row r="32" spans="1:7" x14ac:dyDescent="0.25">
      <c r="A32" s="31">
        <v>4</v>
      </c>
      <c r="B32" s="52" t="s">
        <v>60</v>
      </c>
      <c r="C32" s="52"/>
      <c r="D32" s="18" t="s">
        <v>8</v>
      </c>
      <c r="E32" s="19">
        <v>3</v>
      </c>
      <c r="F32" s="8"/>
      <c r="G32" s="8">
        <f t="shared" si="1"/>
        <v>0</v>
      </c>
    </row>
    <row r="33" spans="1:7" ht="15" customHeight="1" x14ac:dyDescent="0.25">
      <c r="A33" s="31">
        <v>5</v>
      </c>
      <c r="B33" s="52" t="s">
        <v>61</v>
      </c>
      <c r="C33" s="52"/>
      <c r="D33" s="18" t="s">
        <v>67</v>
      </c>
      <c r="E33" s="19">
        <v>1</v>
      </c>
      <c r="F33" s="8"/>
      <c r="G33" s="8">
        <v>36000</v>
      </c>
    </row>
    <row r="34" spans="1:7" ht="15" customHeight="1" x14ac:dyDescent="0.25">
      <c r="A34" s="10"/>
      <c r="B34" s="10"/>
      <c r="C34" s="62" t="s">
        <v>65</v>
      </c>
      <c r="D34" s="62"/>
      <c r="E34" s="62"/>
      <c r="F34" s="62"/>
      <c r="G34" s="17">
        <f>SUM(G29:G33)</f>
        <v>36000</v>
      </c>
    </row>
    <row r="35" spans="1:7" ht="15" customHeight="1" x14ac:dyDescent="0.25">
      <c r="A35" s="43"/>
      <c r="B35" s="38"/>
      <c r="C35" s="38"/>
      <c r="D35" s="39"/>
    </row>
    <row r="36" spans="1:7" ht="15" customHeight="1" x14ac:dyDescent="0.25">
      <c r="A36" s="49" t="s">
        <v>62</v>
      </c>
      <c r="B36" s="60"/>
      <c r="C36" s="60"/>
      <c r="D36" s="60"/>
      <c r="E36" s="60"/>
      <c r="F36" s="60"/>
      <c r="G36" s="60"/>
    </row>
    <row r="37" spans="1:7" ht="15" customHeight="1" x14ac:dyDescent="0.25">
      <c r="A37" s="40" t="s">
        <v>0</v>
      </c>
      <c r="B37" s="51" t="s">
        <v>1</v>
      </c>
      <c r="C37" s="51"/>
      <c r="D37" s="40" t="s">
        <v>2</v>
      </c>
      <c r="E37" s="41" t="s">
        <v>3</v>
      </c>
      <c r="F37" s="42" t="s">
        <v>4</v>
      </c>
      <c r="G37" s="42" t="s">
        <v>5</v>
      </c>
    </row>
    <row r="38" spans="1:7" ht="15" customHeight="1" x14ac:dyDescent="0.25">
      <c r="A38" s="44">
        <v>6</v>
      </c>
      <c r="B38" s="57" t="s">
        <v>63</v>
      </c>
      <c r="C38" s="57"/>
      <c r="D38" s="45" t="s">
        <v>54</v>
      </c>
      <c r="E38" s="46">
        <v>1</v>
      </c>
      <c r="F38" s="47"/>
      <c r="G38" s="9">
        <f>E38*F38</f>
        <v>0</v>
      </c>
    </row>
    <row r="39" spans="1:7" ht="15" customHeight="1" x14ac:dyDescent="0.25">
      <c r="A39" s="31">
        <v>7</v>
      </c>
      <c r="B39" s="61" t="s">
        <v>64</v>
      </c>
      <c r="C39" s="61"/>
      <c r="D39" s="18" t="s">
        <v>54</v>
      </c>
      <c r="E39" s="19">
        <v>1</v>
      </c>
      <c r="F39" s="8"/>
      <c r="G39" s="8">
        <f>E39*F39</f>
        <v>0</v>
      </c>
    </row>
    <row r="40" spans="1:7" ht="18" customHeight="1" x14ac:dyDescent="0.25">
      <c r="A40" s="10"/>
      <c r="B40" s="10"/>
      <c r="C40" s="62" t="s">
        <v>65</v>
      </c>
      <c r="D40" s="62"/>
      <c r="E40" s="62"/>
      <c r="F40" s="62"/>
      <c r="G40" s="17">
        <f>SUM(G38:G39)</f>
        <v>0</v>
      </c>
    </row>
    <row r="41" spans="1:7" ht="36" customHeight="1" x14ac:dyDescent="0.25"/>
    <row r="42" spans="1:7" ht="15" customHeight="1" x14ac:dyDescent="0.25"/>
    <row r="43" spans="1:7" ht="15" customHeight="1" x14ac:dyDescent="0.25">
      <c r="A43" s="22"/>
      <c r="B43" s="22"/>
      <c r="C43" s="23"/>
      <c r="D43" s="22"/>
      <c r="E43" s="24"/>
      <c r="F43" s="25" t="s">
        <v>20</v>
      </c>
      <c r="G43" s="26">
        <f xml:space="preserve"> SUM(G25, G40)</f>
        <v>0</v>
      </c>
    </row>
    <row r="44" spans="1:7" ht="18" customHeight="1" x14ac:dyDescent="0.25"/>
    <row r="45" spans="1:7" ht="59.25" customHeight="1" x14ac:dyDescent="0.25">
      <c r="A45" s="55" t="s">
        <v>10</v>
      </c>
      <c r="B45" s="55"/>
      <c r="C45" s="55"/>
      <c r="D45" s="55"/>
      <c r="E45" s="55"/>
      <c r="F45" s="55"/>
      <c r="G45" s="55"/>
    </row>
    <row r="46" spans="1:7" ht="25.5" customHeight="1" x14ac:dyDescent="0.25">
      <c r="A46" s="56" t="s">
        <v>11</v>
      </c>
      <c r="B46" s="56"/>
      <c r="C46" s="56"/>
      <c r="D46" s="56"/>
      <c r="E46" s="56"/>
      <c r="F46" s="56"/>
      <c r="G46" s="56"/>
    </row>
    <row r="47" spans="1:7" s="22" customFormat="1" ht="32.25" customHeight="1" x14ac:dyDescent="0.25">
      <c r="A47" s="55" t="s">
        <v>12</v>
      </c>
      <c r="B47" s="55"/>
      <c r="C47" s="55"/>
      <c r="D47" s="55"/>
      <c r="E47" s="55"/>
      <c r="F47" s="55"/>
      <c r="G47" s="55"/>
    </row>
    <row r="48" spans="1:7" ht="30.75" customHeight="1" x14ac:dyDescent="0.25">
      <c r="A48" s="55" t="s">
        <v>13</v>
      </c>
      <c r="B48" s="55"/>
      <c r="C48" s="55"/>
      <c r="D48" s="55"/>
      <c r="E48" s="55"/>
      <c r="F48" s="55"/>
      <c r="G48" s="55"/>
    </row>
    <row r="49" spans="1:7" ht="30" customHeight="1" x14ac:dyDescent="0.25">
      <c r="A49" s="55" t="s">
        <v>14</v>
      </c>
      <c r="B49" s="55"/>
      <c r="C49" s="55"/>
      <c r="D49" s="55"/>
      <c r="E49" s="55"/>
      <c r="F49" s="55"/>
      <c r="G49" s="55"/>
    </row>
    <row r="50" spans="1:7" x14ac:dyDescent="0.25">
      <c r="A50" s="7" t="s">
        <v>23</v>
      </c>
      <c r="B50" s="7"/>
    </row>
    <row r="51" spans="1:7" ht="36" customHeight="1" x14ac:dyDescent="0.25"/>
    <row r="52" spans="1:7" ht="41.45" customHeight="1" x14ac:dyDescent="0.25">
      <c r="A52" s="1" t="s">
        <v>15</v>
      </c>
      <c r="C52" s="1"/>
      <c r="E52" s="20" t="s">
        <v>16</v>
      </c>
    </row>
    <row r="53" spans="1:7" ht="47.45" customHeight="1" x14ac:dyDescent="0.25">
      <c r="A53" s="1" t="s">
        <v>17</v>
      </c>
    </row>
    <row r="54" spans="1:7" x14ac:dyDescent="0.25">
      <c r="A54" s="1" t="s">
        <v>18</v>
      </c>
    </row>
    <row r="55" spans="1:7" x14ac:dyDescent="0.25">
      <c r="A55" s="1" t="s">
        <v>18</v>
      </c>
    </row>
    <row r="56" spans="1:7" x14ac:dyDescent="0.25">
      <c r="A56" s="1" t="s">
        <v>19</v>
      </c>
    </row>
  </sheetData>
  <mergeCells count="39">
    <mergeCell ref="A49:G49"/>
    <mergeCell ref="A45:G45"/>
    <mergeCell ref="D25:F25"/>
    <mergeCell ref="B9:C9"/>
    <mergeCell ref="B12:C12"/>
    <mergeCell ref="B13:C13"/>
    <mergeCell ref="B15:C15"/>
    <mergeCell ref="B16:C16"/>
    <mergeCell ref="B17:C17"/>
    <mergeCell ref="B11:C11"/>
    <mergeCell ref="A10:C10"/>
    <mergeCell ref="B19:C19"/>
    <mergeCell ref="B20:C20"/>
    <mergeCell ref="B33:C33"/>
    <mergeCell ref="B37:C37"/>
    <mergeCell ref="D4:E4"/>
    <mergeCell ref="A6:B6"/>
    <mergeCell ref="A5:B5"/>
    <mergeCell ref="A47:G47"/>
    <mergeCell ref="A48:G48"/>
    <mergeCell ref="A46:G46"/>
    <mergeCell ref="B38:C38"/>
    <mergeCell ref="B30:C30"/>
    <mergeCell ref="B23:C23"/>
    <mergeCell ref="B24:C24"/>
    <mergeCell ref="A36:G36"/>
    <mergeCell ref="B29:C29"/>
    <mergeCell ref="B39:C39"/>
    <mergeCell ref="B32:C32"/>
    <mergeCell ref="C40:F40"/>
    <mergeCell ref="C34:F34"/>
    <mergeCell ref="A1:C1"/>
    <mergeCell ref="A3:C3"/>
    <mergeCell ref="A4:C4"/>
    <mergeCell ref="B28:C28"/>
    <mergeCell ref="B31:C31"/>
    <mergeCell ref="B14:C14"/>
    <mergeCell ref="B22:C22"/>
    <mergeCell ref="B18:C18"/>
  </mergeCells>
  <phoneticPr fontId="1" type="noConversion"/>
  <printOptions horizontalCentered="1"/>
  <pageMargins left="0.25" right="0.25" top="1.19" bottom="0.84" header="0.5" footer="0.25"/>
  <pageSetup scale="98" orientation="portrait" r:id="rId1"/>
  <headerFooter alignWithMargins="0">
    <oddFooter>&amp;L&amp;6&amp;Z&amp;F&amp;RPage &amp;P</oddFooter>
  </headerFooter>
  <rowBreaks count="1" manualBreakCount="1">
    <brk id="3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ITSD- City of San Antonio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dh06318</dc:creator>
  <cp:lastModifiedBy>Greg Gutierrez</cp:lastModifiedBy>
  <cp:lastPrinted>2024-06-10T16:34:20Z</cp:lastPrinted>
  <dcterms:created xsi:type="dcterms:W3CDTF">2008-05-14T19:11:24Z</dcterms:created>
  <dcterms:modified xsi:type="dcterms:W3CDTF">2024-06-14T21:03:17Z</dcterms:modified>
</cp:coreProperties>
</file>